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9120" activeTab="0"/>
  </bookViews>
  <sheets>
    <sheet name="data check graph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<sst xmlns="http://schemas.openxmlformats.org/spreadsheetml/2006/main" count="9" uniqueCount="6">
  <si>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Rain Days</t>
  </si>
  <si>
    <t>Percent</t>
  </si>
  <si>
    <t>Point</t>
  </si>
  <si>
    <t>Wet Days</t>
  </si>
  <si>
    <t>Rain (in)</t>
  </si>
  <si>
    <t>Wet day = greater than or equal to 0.1" rain
 + 3 days after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</si>
</sst>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.0%"/>
    <numFmt numFmtId="166" formatCode="\%"/>
    <numFmt numFmtId="167" formatCode="_(* #,##0.0_);_(* \(#,##0.0\);_(* &quot;-&quot;??_);_(@_)"/>
    <numFmt numFmtId="168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4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Frequency Plots for Rain Days and Wet Days at LAX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'data check graph'!$H$3</c:f>
              <c:strCache>
                <c:ptCount val="1"/>
                <c:pt idx="0">
                  <c:v>Wet Days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check graph'!$H$4:$H$56</c:f>
              <c:numCache>
                <c:ptCount val="53"/>
                <c:pt idx="0">
                  <c:v>118</c:v>
                </c:pt>
                <c:pt idx="1">
                  <c:v>110</c:v>
                </c:pt>
                <c:pt idx="2">
                  <c:v>80</c:v>
                </c:pt>
                <c:pt idx="3">
                  <c:v>78</c:v>
                </c:pt>
                <c:pt idx="4">
                  <c:v>77</c:v>
                </c:pt>
                <c:pt idx="5">
                  <c:v>75</c:v>
                </c:pt>
                <c:pt idx="6">
                  <c:v>74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67</c:v>
                </c:pt>
                <c:pt idx="11">
                  <c:v>67</c:v>
                </c:pt>
                <c:pt idx="12">
                  <c:v>66</c:v>
                </c:pt>
                <c:pt idx="13">
                  <c:v>65</c:v>
                </c:pt>
                <c:pt idx="14">
                  <c:v>64</c:v>
                </c:pt>
                <c:pt idx="15">
                  <c:v>62</c:v>
                </c:pt>
                <c:pt idx="16">
                  <c:v>61</c:v>
                </c:pt>
                <c:pt idx="17">
                  <c:v>60</c:v>
                </c:pt>
                <c:pt idx="18">
                  <c:v>60</c:v>
                </c:pt>
                <c:pt idx="19">
                  <c:v>59</c:v>
                </c:pt>
                <c:pt idx="20">
                  <c:v>59</c:v>
                </c:pt>
                <c:pt idx="21">
                  <c:v>58</c:v>
                </c:pt>
                <c:pt idx="22">
                  <c:v>57</c:v>
                </c:pt>
                <c:pt idx="23">
                  <c:v>56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53</c:v>
                </c:pt>
                <c:pt idx="29">
                  <c:v>53</c:v>
                </c:pt>
                <c:pt idx="30">
                  <c:v>51</c:v>
                </c:pt>
                <c:pt idx="31">
                  <c:v>50</c:v>
                </c:pt>
                <c:pt idx="32">
                  <c:v>48</c:v>
                </c:pt>
                <c:pt idx="33">
                  <c:v>48</c:v>
                </c:pt>
                <c:pt idx="34">
                  <c:v>47</c:v>
                </c:pt>
                <c:pt idx="35">
                  <c:v>47</c:v>
                </c:pt>
                <c:pt idx="36">
                  <c:v>46</c:v>
                </c:pt>
                <c:pt idx="37">
                  <c:v>45</c:v>
                </c:pt>
                <c:pt idx="38">
                  <c:v>45</c:v>
                </c:pt>
                <c:pt idx="39">
                  <c:v>43</c:v>
                </c:pt>
                <c:pt idx="40">
                  <c:v>41</c:v>
                </c:pt>
                <c:pt idx="41">
                  <c:v>41</c:v>
                </c:pt>
                <c:pt idx="42">
                  <c:v>40</c:v>
                </c:pt>
                <c:pt idx="43">
                  <c:v>39</c:v>
                </c:pt>
                <c:pt idx="44">
                  <c:v>39</c:v>
                </c:pt>
                <c:pt idx="45">
                  <c:v>38</c:v>
                </c:pt>
                <c:pt idx="46">
                  <c:v>36</c:v>
                </c:pt>
                <c:pt idx="47">
                  <c:v>33</c:v>
                </c:pt>
                <c:pt idx="48">
                  <c:v>30</c:v>
                </c:pt>
                <c:pt idx="49">
                  <c:v>27</c:v>
                </c:pt>
                <c:pt idx="50">
                  <c:v>27</c:v>
                </c:pt>
                <c:pt idx="51">
                  <c:v>25</c:v>
                </c:pt>
                <c:pt idx="52">
                  <c:v>25</c:v>
                </c:pt>
              </c:numCache>
            </c:numRef>
          </c:xVal>
          <c:yVal>
            <c:numRef>
              <c:f>'data check graph'!$I$4:$I$56</c:f>
              <c:numCache>
                <c:ptCount val="53"/>
                <c:pt idx="0">
                  <c:v>1</c:v>
                </c:pt>
                <c:pt idx="1">
                  <c:v>0.98</c:v>
                </c:pt>
                <c:pt idx="2">
                  <c:v>0.961</c:v>
                </c:pt>
                <c:pt idx="3">
                  <c:v>0.942</c:v>
                </c:pt>
                <c:pt idx="4">
                  <c:v>0.923</c:v>
                </c:pt>
                <c:pt idx="5">
                  <c:v>0.903</c:v>
                </c:pt>
                <c:pt idx="6">
                  <c:v>0.884</c:v>
                </c:pt>
                <c:pt idx="7">
                  <c:v>0.826</c:v>
                </c:pt>
                <c:pt idx="8">
                  <c:v>0.826</c:v>
                </c:pt>
                <c:pt idx="9">
                  <c:v>0.826</c:v>
                </c:pt>
                <c:pt idx="10">
                  <c:v>0.788</c:v>
                </c:pt>
                <c:pt idx="11">
                  <c:v>0.788</c:v>
                </c:pt>
                <c:pt idx="12">
                  <c:v>0.769</c:v>
                </c:pt>
                <c:pt idx="13">
                  <c:v>0.75</c:v>
                </c:pt>
                <c:pt idx="14">
                  <c:v>0.73</c:v>
                </c:pt>
                <c:pt idx="15">
                  <c:v>0.711</c:v>
                </c:pt>
                <c:pt idx="16">
                  <c:v>0.692</c:v>
                </c:pt>
                <c:pt idx="17">
                  <c:v>0.653</c:v>
                </c:pt>
                <c:pt idx="18">
                  <c:v>0.653</c:v>
                </c:pt>
                <c:pt idx="19">
                  <c:v>0.615</c:v>
                </c:pt>
                <c:pt idx="20">
                  <c:v>0.615</c:v>
                </c:pt>
                <c:pt idx="21">
                  <c:v>0.596</c:v>
                </c:pt>
                <c:pt idx="22">
                  <c:v>0.576</c:v>
                </c:pt>
                <c:pt idx="23">
                  <c:v>0.557</c:v>
                </c:pt>
                <c:pt idx="24">
                  <c:v>0.48</c:v>
                </c:pt>
                <c:pt idx="25">
                  <c:v>0.48</c:v>
                </c:pt>
                <c:pt idx="26">
                  <c:v>0.48</c:v>
                </c:pt>
                <c:pt idx="27">
                  <c:v>0.48</c:v>
                </c:pt>
                <c:pt idx="28">
                  <c:v>0.442</c:v>
                </c:pt>
                <c:pt idx="29">
                  <c:v>0.442</c:v>
                </c:pt>
                <c:pt idx="30">
                  <c:v>0.423</c:v>
                </c:pt>
                <c:pt idx="31">
                  <c:v>0.403</c:v>
                </c:pt>
                <c:pt idx="32">
                  <c:v>0.365</c:v>
                </c:pt>
                <c:pt idx="33">
                  <c:v>0.365</c:v>
                </c:pt>
                <c:pt idx="34">
                  <c:v>0.326</c:v>
                </c:pt>
                <c:pt idx="35">
                  <c:v>0.326</c:v>
                </c:pt>
                <c:pt idx="36">
                  <c:v>0.307</c:v>
                </c:pt>
                <c:pt idx="37">
                  <c:v>0.269</c:v>
                </c:pt>
                <c:pt idx="38">
                  <c:v>0.269</c:v>
                </c:pt>
                <c:pt idx="39">
                  <c:v>0.25</c:v>
                </c:pt>
                <c:pt idx="40">
                  <c:v>0.211</c:v>
                </c:pt>
                <c:pt idx="41">
                  <c:v>0.211</c:v>
                </c:pt>
                <c:pt idx="42">
                  <c:v>0.192</c:v>
                </c:pt>
                <c:pt idx="43">
                  <c:v>0.153</c:v>
                </c:pt>
                <c:pt idx="44">
                  <c:v>0.153</c:v>
                </c:pt>
                <c:pt idx="45">
                  <c:v>0.134</c:v>
                </c:pt>
                <c:pt idx="46">
                  <c:v>0.115</c:v>
                </c:pt>
                <c:pt idx="47">
                  <c:v>0.096</c:v>
                </c:pt>
                <c:pt idx="48">
                  <c:v>0.076</c:v>
                </c:pt>
                <c:pt idx="49">
                  <c:v>0.038</c:v>
                </c:pt>
                <c:pt idx="50">
                  <c:v>0.038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check graph'!$C$3</c:f>
              <c:strCache>
                <c:ptCount val="1"/>
                <c:pt idx="0">
                  <c:v>Rain Days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check graph'!$C$4:$C$56</c:f>
              <c:numCache>
                <c:ptCount val="53"/>
                <c:pt idx="0">
                  <c:v>70</c:v>
                </c:pt>
                <c:pt idx="1">
                  <c:v>58</c:v>
                </c:pt>
                <c:pt idx="2">
                  <c:v>49</c:v>
                </c:pt>
                <c:pt idx="3">
                  <c:v>47</c:v>
                </c:pt>
                <c:pt idx="4">
                  <c:v>47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42</c:v>
                </c:pt>
                <c:pt idx="9">
                  <c:v>42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39</c:v>
                </c:pt>
                <c:pt idx="15">
                  <c:v>39</c:v>
                </c:pt>
                <c:pt idx="16">
                  <c:v>38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35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33</c:v>
                </c:pt>
                <c:pt idx="25">
                  <c:v>33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29</c:v>
                </c:pt>
                <c:pt idx="35">
                  <c:v>28</c:v>
                </c:pt>
                <c:pt idx="36">
                  <c:v>28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26</c:v>
                </c:pt>
                <c:pt idx="42">
                  <c:v>26</c:v>
                </c:pt>
                <c:pt idx="43">
                  <c:v>25</c:v>
                </c:pt>
                <c:pt idx="44">
                  <c:v>24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18</c:v>
                </c:pt>
                <c:pt idx="51">
                  <c:v>18</c:v>
                </c:pt>
                <c:pt idx="52">
                  <c:v>16</c:v>
                </c:pt>
              </c:numCache>
            </c:numRef>
          </c:xVal>
          <c:yVal>
            <c:numRef>
              <c:f>'data check graph'!$D$4:$D$56</c:f>
              <c:numCache>
                <c:ptCount val="53"/>
                <c:pt idx="0">
                  <c:v>1</c:v>
                </c:pt>
                <c:pt idx="1">
                  <c:v>0.98</c:v>
                </c:pt>
                <c:pt idx="2">
                  <c:v>0.961</c:v>
                </c:pt>
                <c:pt idx="3">
                  <c:v>0.923</c:v>
                </c:pt>
                <c:pt idx="4">
                  <c:v>0.923</c:v>
                </c:pt>
                <c:pt idx="5">
                  <c:v>0.865</c:v>
                </c:pt>
                <c:pt idx="6">
                  <c:v>0.865</c:v>
                </c:pt>
                <c:pt idx="7">
                  <c:v>0.865</c:v>
                </c:pt>
                <c:pt idx="8">
                  <c:v>0.826</c:v>
                </c:pt>
                <c:pt idx="9">
                  <c:v>0.826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0.711</c:v>
                </c:pt>
                <c:pt idx="15">
                  <c:v>0.711</c:v>
                </c:pt>
                <c:pt idx="16">
                  <c:v>0.692</c:v>
                </c:pt>
                <c:pt idx="17">
                  <c:v>0.634</c:v>
                </c:pt>
                <c:pt idx="18">
                  <c:v>0.634</c:v>
                </c:pt>
                <c:pt idx="19">
                  <c:v>0.634</c:v>
                </c:pt>
                <c:pt idx="20">
                  <c:v>0.615</c:v>
                </c:pt>
                <c:pt idx="21">
                  <c:v>0.557</c:v>
                </c:pt>
                <c:pt idx="22">
                  <c:v>0.557</c:v>
                </c:pt>
                <c:pt idx="23">
                  <c:v>0.557</c:v>
                </c:pt>
                <c:pt idx="24">
                  <c:v>0.519</c:v>
                </c:pt>
                <c:pt idx="25">
                  <c:v>0.519</c:v>
                </c:pt>
                <c:pt idx="26">
                  <c:v>0.423</c:v>
                </c:pt>
                <c:pt idx="27">
                  <c:v>0.423</c:v>
                </c:pt>
                <c:pt idx="28">
                  <c:v>0.423</c:v>
                </c:pt>
                <c:pt idx="29">
                  <c:v>0.423</c:v>
                </c:pt>
                <c:pt idx="30">
                  <c:v>0.423</c:v>
                </c:pt>
                <c:pt idx="31">
                  <c:v>0.365</c:v>
                </c:pt>
                <c:pt idx="32">
                  <c:v>0.365</c:v>
                </c:pt>
                <c:pt idx="33">
                  <c:v>0.365</c:v>
                </c:pt>
                <c:pt idx="34">
                  <c:v>0.346</c:v>
                </c:pt>
                <c:pt idx="35">
                  <c:v>0.307</c:v>
                </c:pt>
                <c:pt idx="36">
                  <c:v>0.307</c:v>
                </c:pt>
                <c:pt idx="37">
                  <c:v>0.23</c:v>
                </c:pt>
                <c:pt idx="38">
                  <c:v>0.23</c:v>
                </c:pt>
                <c:pt idx="39">
                  <c:v>0.23</c:v>
                </c:pt>
                <c:pt idx="40">
                  <c:v>0.23</c:v>
                </c:pt>
                <c:pt idx="41">
                  <c:v>0.192</c:v>
                </c:pt>
                <c:pt idx="42">
                  <c:v>0.192</c:v>
                </c:pt>
                <c:pt idx="43">
                  <c:v>0.173</c:v>
                </c:pt>
                <c:pt idx="44">
                  <c:v>0.134</c:v>
                </c:pt>
                <c:pt idx="45">
                  <c:v>0.134</c:v>
                </c:pt>
                <c:pt idx="46">
                  <c:v>0.115</c:v>
                </c:pt>
                <c:pt idx="47">
                  <c:v>0.057</c:v>
                </c:pt>
                <c:pt idx="48">
                  <c:v>0.057</c:v>
                </c:pt>
                <c:pt idx="49">
                  <c:v>0.057</c:v>
                </c:pt>
                <c:pt idx="50">
                  <c:v>0.019</c:v>
                </c:pt>
                <c:pt idx="51">
                  <c:v>0.019</c:v>
                </c:pt>
                <c:pt idx="52">
                  <c:v>0</c:v>
                </c:pt>
              </c:numCache>
            </c:numRef>
          </c:yVal>
          <c:smooth val="1"/>
        </c:ser>
        <c:axId val="63919212"/>
        <c:axId val="38401997"/>
      </c:scatterChart>
      <c:valAx>
        <c:axId val="6391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crossBetween val="midCat"/>
        <c:dispUnits/>
      </c:valAx>
      <c:valAx>
        <c:axId val="384019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9192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0.20375</cdr:y>
    </cdr:from>
    <cdr:to>
      <cdr:x>0.8495</cdr:x>
      <cdr:y>0.20375</cdr:y>
    </cdr:to>
    <cdr:sp>
      <cdr:nvSpPr>
        <cdr:cNvPr id="1" name="Line 1"/>
        <cdr:cNvSpPr>
          <a:spLocks/>
        </cdr:cNvSpPr>
      </cdr:nvSpPr>
      <cdr:spPr>
        <a:xfrm flipV="1">
          <a:off x="714375" y="1095375"/>
          <a:ext cx="5943600" cy="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0.20375</cdr:y>
    </cdr:from>
    <cdr:to>
      <cdr:x>0.6615</cdr:x>
      <cdr:y>0.23875</cdr:y>
    </cdr:to>
    <cdr:sp>
      <cdr:nvSpPr>
        <cdr:cNvPr id="2" name="TextBox 3"/>
        <cdr:cNvSpPr txBox="1">
          <a:spLocks noChangeArrowheads="1"/>
        </cdr:cNvSpPr>
      </cdr:nvSpPr>
      <cdr:spPr>
        <a:xfrm>
          <a:off x="3943350" y="1095375"/>
          <a:ext cx="1238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1993, 75 wet days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5</xdr:row>
      <xdr:rowOff>142875</xdr:rowOff>
    </xdr:from>
    <xdr:to>
      <xdr:col>27</xdr:col>
      <xdr:colOff>447675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7048500" y="1123950"/>
        <a:ext cx="7848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2"/>
  <sheetViews>
    <sheetView tabSelected="1" zoomScale="75" zoomScaleNormal="75" workbookViewId="0" topLeftCell="A3">
      <selection activeCell="A3" sqref="A3"/>
    </sheetView>
  </sheetViews>
  <sheetFormatPr defaultColWidth="9.140625" defaultRowHeight="12.75"/>
  <cols>
    <col min="1" max="1" width="3.7109375" style="0" customWidth="1"/>
    <col min="3" max="3" width="11.421875" style="0" bestFit="1" customWidth="1"/>
    <col min="5" max="5" width="3.7109375" style="0" customWidth="1"/>
    <col min="6" max="6" width="0" style="0" hidden="1" customWidth="1"/>
    <col min="8" max="8" width="10.57421875" style="0" bestFit="1" customWidth="1"/>
    <col min="10" max="10" width="3.7109375" style="0" customWidth="1"/>
    <col min="11" max="11" width="0" style="0" hidden="1" customWidth="1"/>
    <col min="13" max="13" width="9.8515625" style="0" bestFit="1" customWidth="1"/>
  </cols>
  <sheetData>
    <row r="1" spans="4:12" ht="25.5" customHeight="1">
      <c r="D1" s="27" t="s">
        <v>5</v>
      </c>
      <c r="E1" s="27"/>
      <c r="F1" s="27"/>
      <c r="G1" s="27"/>
      <c r="H1" s="27"/>
      <c r="I1" s="27"/>
      <c r="J1" s="27"/>
      <c r="K1" s="27"/>
      <c r="L1" s="27"/>
    </row>
    <row r="3" spans="2:14" ht="13.5" thickBot="1">
      <c r="B3" s="2"/>
      <c r="C3" s="25" t="s">
        <v>0</v>
      </c>
      <c r="D3" s="26" t="s">
        <v>1</v>
      </c>
      <c r="E3" s="26"/>
      <c r="F3" s="26" t="s">
        <v>2</v>
      </c>
      <c r="G3" s="26"/>
      <c r="H3" s="25" t="s">
        <v>3</v>
      </c>
      <c r="I3" s="26" t="s">
        <v>1</v>
      </c>
      <c r="J3" s="26"/>
      <c r="K3" s="26" t="s">
        <v>2</v>
      </c>
      <c r="L3" s="26"/>
      <c r="M3" s="25" t="s">
        <v>4</v>
      </c>
      <c r="N3" s="26" t="s">
        <v>1</v>
      </c>
    </row>
    <row r="4" spans="2:14" ht="12.75">
      <c r="B4" s="3">
        <v>1983</v>
      </c>
      <c r="C4" s="4">
        <v>70</v>
      </c>
      <c r="D4" s="5">
        <f aca="true" t="shared" si="0" ref="D4:D35">PERCENTRANK($C$4:$C$56,C4)</f>
        <v>1</v>
      </c>
      <c r="E4" s="6"/>
      <c r="F4" s="1">
        <v>36</v>
      </c>
      <c r="G4" s="3">
        <v>1983</v>
      </c>
      <c r="H4" s="4">
        <v>118</v>
      </c>
      <c r="I4" s="5">
        <f aca="true" t="shared" si="1" ref="I4:I35">PERCENTRANK($H$4:$H$56,H4)</f>
        <v>1</v>
      </c>
      <c r="J4" s="6"/>
      <c r="K4" s="1">
        <v>51</v>
      </c>
      <c r="L4" s="3">
        <v>1998</v>
      </c>
      <c r="M4" s="4">
        <v>30.79</v>
      </c>
      <c r="N4" s="5">
        <f aca="true" t="shared" si="2" ref="N4:N35">PERCENTRANK($M$4:$M$56,M4)</f>
        <v>1</v>
      </c>
    </row>
    <row r="5" spans="2:14" ht="12.75">
      <c r="B5" s="7">
        <v>1998</v>
      </c>
      <c r="C5" s="8">
        <v>58</v>
      </c>
      <c r="D5" s="5">
        <f t="shared" si="0"/>
        <v>0.98</v>
      </c>
      <c r="E5" s="6"/>
      <c r="F5" s="1">
        <v>51</v>
      </c>
      <c r="G5" s="7">
        <v>1998</v>
      </c>
      <c r="H5" s="8">
        <v>110</v>
      </c>
      <c r="I5" s="5">
        <f t="shared" si="1"/>
        <v>0.98</v>
      </c>
      <c r="J5" s="6"/>
      <c r="K5" s="1">
        <v>36</v>
      </c>
      <c r="L5" s="7">
        <v>1983</v>
      </c>
      <c r="M5" s="8">
        <v>28.75</v>
      </c>
      <c r="N5" s="5">
        <f t="shared" si="2"/>
        <v>0.98</v>
      </c>
    </row>
    <row r="6" spans="2:14" ht="12.75">
      <c r="B6" s="7">
        <v>1978</v>
      </c>
      <c r="C6" s="8">
        <v>49</v>
      </c>
      <c r="D6" s="5">
        <f t="shared" si="0"/>
        <v>0.961</v>
      </c>
      <c r="E6" s="6"/>
      <c r="F6" s="1">
        <v>31</v>
      </c>
      <c r="G6" s="7">
        <v>1978</v>
      </c>
      <c r="H6" s="8">
        <v>80</v>
      </c>
      <c r="I6" s="5">
        <f t="shared" si="1"/>
        <v>0.961</v>
      </c>
      <c r="J6" s="6"/>
      <c r="K6" s="1">
        <v>31</v>
      </c>
      <c r="L6" s="7">
        <v>1978</v>
      </c>
      <c r="M6" s="8">
        <v>26.51</v>
      </c>
      <c r="N6" s="5">
        <f t="shared" si="2"/>
        <v>0.961</v>
      </c>
    </row>
    <row r="7" spans="2:14" ht="12.75">
      <c r="B7" s="9">
        <v>1957</v>
      </c>
      <c r="C7" s="10">
        <v>47</v>
      </c>
      <c r="D7" s="11">
        <f t="shared" si="0"/>
        <v>0.923</v>
      </c>
      <c r="E7" s="6"/>
      <c r="F7" s="1">
        <v>48</v>
      </c>
      <c r="G7" s="7">
        <v>1995</v>
      </c>
      <c r="H7" s="8">
        <v>78</v>
      </c>
      <c r="I7" s="5">
        <f t="shared" si="1"/>
        <v>0.942</v>
      </c>
      <c r="J7" s="6"/>
      <c r="K7" s="1">
        <v>46</v>
      </c>
      <c r="L7" s="12">
        <v>1993</v>
      </c>
      <c r="M7" s="13">
        <v>22.93</v>
      </c>
      <c r="N7" s="14">
        <f t="shared" si="2"/>
        <v>0.942</v>
      </c>
    </row>
    <row r="8" spans="2:14" ht="12.75">
      <c r="B8" s="9">
        <v>1958</v>
      </c>
      <c r="C8" s="10">
        <v>47</v>
      </c>
      <c r="D8" s="11">
        <f t="shared" si="0"/>
        <v>0.923</v>
      </c>
      <c r="E8" s="6"/>
      <c r="F8" s="16">
        <v>46</v>
      </c>
      <c r="G8" s="17">
        <v>1979</v>
      </c>
      <c r="H8" s="18">
        <v>77</v>
      </c>
      <c r="I8" s="19">
        <f t="shared" si="1"/>
        <v>0.923</v>
      </c>
      <c r="J8" s="6"/>
      <c r="K8" s="1">
        <v>48</v>
      </c>
      <c r="L8" s="7">
        <v>1995</v>
      </c>
      <c r="M8" s="8">
        <v>22.73</v>
      </c>
      <c r="N8" s="5">
        <f t="shared" si="2"/>
        <v>0.923</v>
      </c>
    </row>
    <row r="9" spans="2:14" ht="12.75">
      <c r="B9" s="9">
        <v>1979</v>
      </c>
      <c r="C9" s="10">
        <v>44</v>
      </c>
      <c r="D9" s="11">
        <f t="shared" si="0"/>
        <v>0.865</v>
      </c>
      <c r="E9" s="6"/>
      <c r="F9" s="15">
        <v>32</v>
      </c>
      <c r="G9" s="20">
        <v>1993</v>
      </c>
      <c r="H9" s="21">
        <v>75</v>
      </c>
      <c r="I9" s="22">
        <f t="shared" si="1"/>
        <v>0.903</v>
      </c>
      <c r="J9" s="6"/>
      <c r="K9" s="15">
        <v>33</v>
      </c>
      <c r="L9" s="9">
        <v>1980</v>
      </c>
      <c r="M9" s="10">
        <v>20.67</v>
      </c>
      <c r="N9" s="11">
        <f t="shared" si="2"/>
        <v>0.903</v>
      </c>
    </row>
    <row r="10" spans="2:14" ht="12.75">
      <c r="B10" s="7">
        <v>1982</v>
      </c>
      <c r="C10" s="8">
        <v>44</v>
      </c>
      <c r="D10" s="5">
        <f t="shared" si="0"/>
        <v>0.865</v>
      </c>
      <c r="E10" s="6"/>
      <c r="F10" s="1">
        <v>5</v>
      </c>
      <c r="G10" s="7">
        <v>1958</v>
      </c>
      <c r="H10" s="8">
        <v>74</v>
      </c>
      <c r="I10" s="5">
        <f t="shared" si="1"/>
        <v>0.884</v>
      </c>
      <c r="J10" s="6"/>
      <c r="K10" s="1">
        <v>39</v>
      </c>
      <c r="L10" s="7">
        <v>1986</v>
      </c>
      <c r="M10" s="8">
        <v>19.68</v>
      </c>
      <c r="N10" s="5">
        <f t="shared" si="2"/>
        <v>0.884</v>
      </c>
    </row>
    <row r="11" spans="2:14" ht="12.75">
      <c r="B11" s="7">
        <v>1995</v>
      </c>
      <c r="C11" s="8">
        <v>44</v>
      </c>
      <c r="D11" s="5">
        <f t="shared" si="0"/>
        <v>0.865</v>
      </c>
      <c r="E11" s="6"/>
      <c r="F11" s="1">
        <v>22</v>
      </c>
      <c r="G11" s="7">
        <v>1952</v>
      </c>
      <c r="H11" s="8">
        <v>73</v>
      </c>
      <c r="I11" s="5">
        <f t="shared" si="1"/>
        <v>0.826</v>
      </c>
      <c r="J11" s="6"/>
      <c r="K11" s="1">
        <v>5</v>
      </c>
      <c r="L11" s="7">
        <v>1952</v>
      </c>
      <c r="M11" s="8">
        <v>18.65</v>
      </c>
      <c r="N11" s="5">
        <f t="shared" si="2"/>
        <v>0.865</v>
      </c>
    </row>
    <row r="12" spans="2:14" ht="12.75">
      <c r="B12" s="7">
        <v>1969</v>
      </c>
      <c r="C12" s="8">
        <v>42</v>
      </c>
      <c r="D12" s="5">
        <f t="shared" si="0"/>
        <v>0.826</v>
      </c>
      <c r="E12" s="6"/>
      <c r="F12" s="1">
        <v>35</v>
      </c>
      <c r="G12" s="7">
        <v>1969</v>
      </c>
      <c r="H12" s="8">
        <v>73</v>
      </c>
      <c r="I12" s="5">
        <f t="shared" si="1"/>
        <v>0.826</v>
      </c>
      <c r="J12" s="6"/>
      <c r="K12" s="1">
        <v>11</v>
      </c>
      <c r="L12" s="7">
        <v>1958</v>
      </c>
      <c r="M12" s="8">
        <v>17.98</v>
      </c>
      <c r="N12" s="5">
        <f t="shared" si="2"/>
        <v>0.846</v>
      </c>
    </row>
    <row r="13" spans="2:14" ht="12.75">
      <c r="B13" s="7">
        <v>1992</v>
      </c>
      <c r="C13" s="8">
        <v>42</v>
      </c>
      <c r="D13" s="5">
        <f t="shared" si="0"/>
        <v>0.826</v>
      </c>
      <c r="E13" s="6"/>
      <c r="F13" s="1">
        <v>11</v>
      </c>
      <c r="G13" s="7">
        <v>1982</v>
      </c>
      <c r="H13" s="8">
        <v>73</v>
      </c>
      <c r="I13" s="5">
        <f t="shared" si="1"/>
        <v>0.826</v>
      </c>
      <c r="J13" s="6"/>
      <c r="K13" s="1">
        <v>15</v>
      </c>
      <c r="L13" s="7">
        <v>1962</v>
      </c>
      <c r="M13" s="8">
        <v>17.7</v>
      </c>
      <c r="N13" s="5">
        <f t="shared" si="2"/>
        <v>0.826</v>
      </c>
    </row>
    <row r="14" spans="2:14" ht="12.75">
      <c r="B14" s="7">
        <v>1952</v>
      </c>
      <c r="C14" s="8">
        <v>41</v>
      </c>
      <c r="D14" s="5">
        <f t="shared" si="0"/>
        <v>0.75</v>
      </c>
      <c r="E14" s="6"/>
      <c r="F14" s="1">
        <v>52</v>
      </c>
      <c r="G14" s="7">
        <v>1986</v>
      </c>
      <c r="H14" s="8">
        <v>67</v>
      </c>
      <c r="I14" s="5">
        <f t="shared" si="1"/>
        <v>0.788</v>
      </c>
      <c r="J14" s="6"/>
      <c r="K14" s="1">
        <v>26</v>
      </c>
      <c r="L14" s="7">
        <v>1973</v>
      </c>
      <c r="M14" s="8">
        <v>15.57</v>
      </c>
      <c r="N14" s="5">
        <f t="shared" si="2"/>
        <v>0.807</v>
      </c>
    </row>
    <row r="15" spans="2:14" ht="12.75">
      <c r="B15" s="7">
        <v>1965</v>
      </c>
      <c r="C15" s="8">
        <v>41</v>
      </c>
      <c r="D15" s="5">
        <f t="shared" si="0"/>
        <v>0.75</v>
      </c>
      <c r="E15" s="6"/>
      <c r="F15" s="1">
        <v>38</v>
      </c>
      <c r="G15" s="7">
        <v>1992</v>
      </c>
      <c r="H15" s="8">
        <v>67</v>
      </c>
      <c r="I15" s="5">
        <f t="shared" si="1"/>
        <v>0.788</v>
      </c>
      <c r="J15" s="6"/>
      <c r="K15" s="1">
        <v>22</v>
      </c>
      <c r="L15" s="7">
        <v>1969</v>
      </c>
      <c r="M15" s="8">
        <v>15.5</v>
      </c>
      <c r="N15" s="5">
        <f t="shared" si="2"/>
        <v>0.788</v>
      </c>
    </row>
    <row r="16" spans="2:14" ht="12.75">
      <c r="B16" s="7">
        <v>1980</v>
      </c>
      <c r="C16" s="8">
        <v>41</v>
      </c>
      <c r="D16" s="5">
        <f t="shared" si="0"/>
        <v>0.75</v>
      </c>
      <c r="E16" s="6"/>
      <c r="F16" s="1">
        <v>45</v>
      </c>
      <c r="G16" s="7">
        <v>1999</v>
      </c>
      <c r="H16" s="8">
        <v>66</v>
      </c>
      <c r="I16" s="5">
        <f t="shared" si="1"/>
        <v>0.769</v>
      </c>
      <c r="J16" s="6"/>
      <c r="K16" s="1">
        <v>45</v>
      </c>
      <c r="L16" s="7">
        <v>1992</v>
      </c>
      <c r="M16" s="8">
        <v>15.29</v>
      </c>
      <c r="N16" s="5">
        <f t="shared" si="2"/>
        <v>0.769</v>
      </c>
    </row>
    <row r="17" spans="2:14" ht="12.75">
      <c r="B17" s="12">
        <v>1993</v>
      </c>
      <c r="C17" s="13">
        <v>41</v>
      </c>
      <c r="D17" s="14">
        <f t="shared" si="0"/>
        <v>0.75</v>
      </c>
      <c r="E17" s="6"/>
      <c r="F17" s="1">
        <v>26</v>
      </c>
      <c r="G17" s="7">
        <v>1985</v>
      </c>
      <c r="H17" s="8">
        <v>65</v>
      </c>
      <c r="I17" s="5">
        <f t="shared" si="1"/>
        <v>0.75</v>
      </c>
      <c r="J17" s="6"/>
      <c r="K17" s="1">
        <v>32</v>
      </c>
      <c r="L17" s="7">
        <v>1979</v>
      </c>
      <c r="M17" s="8">
        <v>14.91</v>
      </c>
      <c r="N17" s="5">
        <f t="shared" si="2"/>
        <v>0.75</v>
      </c>
    </row>
    <row r="18" spans="2:14" ht="12.75">
      <c r="B18" s="7">
        <v>1949</v>
      </c>
      <c r="C18" s="8">
        <v>39</v>
      </c>
      <c r="D18" s="5">
        <f t="shared" si="0"/>
        <v>0.711</v>
      </c>
      <c r="E18" s="6"/>
      <c r="F18" s="1">
        <v>39</v>
      </c>
      <c r="G18" s="7">
        <v>1973</v>
      </c>
      <c r="H18" s="8">
        <v>64</v>
      </c>
      <c r="I18" s="5">
        <f t="shared" si="1"/>
        <v>0.73</v>
      </c>
      <c r="J18" s="6"/>
      <c r="K18" s="1">
        <v>35</v>
      </c>
      <c r="L18" s="7">
        <v>1982</v>
      </c>
      <c r="M18" s="8">
        <v>13.69</v>
      </c>
      <c r="N18" s="5">
        <f t="shared" si="2"/>
        <v>0.73</v>
      </c>
    </row>
    <row r="19" spans="2:14" ht="12.75">
      <c r="B19" s="7">
        <v>1999</v>
      </c>
      <c r="C19" s="8">
        <v>39</v>
      </c>
      <c r="D19" s="5">
        <f t="shared" si="0"/>
        <v>0.711</v>
      </c>
      <c r="E19" s="6"/>
      <c r="F19" s="1">
        <v>33</v>
      </c>
      <c r="G19" s="7">
        <v>1980</v>
      </c>
      <c r="H19" s="8">
        <v>62</v>
      </c>
      <c r="I19" s="5">
        <f t="shared" si="1"/>
        <v>0.711</v>
      </c>
      <c r="J19" s="6"/>
      <c r="K19" s="1">
        <v>20</v>
      </c>
      <c r="L19" s="7">
        <v>1967</v>
      </c>
      <c r="M19" s="8">
        <v>13.26</v>
      </c>
      <c r="N19" s="5">
        <f t="shared" si="2"/>
        <v>0.711</v>
      </c>
    </row>
    <row r="20" spans="2:14" ht="12.75">
      <c r="B20" s="7">
        <v>1985</v>
      </c>
      <c r="C20" s="8">
        <v>38</v>
      </c>
      <c r="D20" s="5">
        <f t="shared" si="0"/>
        <v>0.692</v>
      </c>
      <c r="E20" s="6"/>
      <c r="F20" s="1">
        <v>42</v>
      </c>
      <c r="G20" s="7">
        <v>1989</v>
      </c>
      <c r="H20" s="8">
        <v>61</v>
      </c>
      <c r="I20" s="5">
        <f t="shared" si="1"/>
        <v>0.692</v>
      </c>
      <c r="J20" s="6"/>
      <c r="K20" s="1">
        <v>19</v>
      </c>
      <c r="L20" s="7">
        <v>1966</v>
      </c>
      <c r="M20" s="8">
        <v>12.63</v>
      </c>
      <c r="N20" s="5">
        <f t="shared" si="2"/>
        <v>0.692</v>
      </c>
    </row>
    <row r="21" spans="2:14" ht="12.75">
      <c r="B21" s="7">
        <v>1973</v>
      </c>
      <c r="C21" s="8">
        <v>37</v>
      </c>
      <c r="D21" s="5">
        <f t="shared" si="0"/>
        <v>0.634</v>
      </c>
      <c r="E21" s="6"/>
      <c r="F21" s="1">
        <v>2</v>
      </c>
      <c r="G21" s="7">
        <v>1949</v>
      </c>
      <c r="H21" s="8">
        <v>60</v>
      </c>
      <c r="I21" s="5">
        <f t="shared" si="1"/>
        <v>0.653</v>
      </c>
      <c r="J21" s="6"/>
      <c r="K21" s="1">
        <v>7</v>
      </c>
      <c r="L21" s="7">
        <v>1954</v>
      </c>
      <c r="M21" s="8">
        <v>12.22</v>
      </c>
      <c r="N21" s="5">
        <f t="shared" si="2"/>
        <v>0.673</v>
      </c>
    </row>
    <row r="22" spans="2:14" ht="12.75">
      <c r="B22" s="7">
        <v>1974</v>
      </c>
      <c r="C22" s="8">
        <v>37</v>
      </c>
      <c r="D22" s="5">
        <f t="shared" si="0"/>
        <v>0.634</v>
      </c>
      <c r="E22" s="6"/>
      <c r="F22" s="1">
        <v>10</v>
      </c>
      <c r="G22" s="7">
        <v>1996</v>
      </c>
      <c r="H22" s="8">
        <v>60</v>
      </c>
      <c r="I22" s="5">
        <f t="shared" si="1"/>
        <v>0.653</v>
      </c>
      <c r="J22" s="6"/>
      <c r="K22" s="1">
        <v>50</v>
      </c>
      <c r="L22" s="7">
        <v>1997</v>
      </c>
      <c r="M22" s="8">
        <v>11.86</v>
      </c>
      <c r="N22" s="5">
        <f t="shared" si="2"/>
        <v>0.653</v>
      </c>
    </row>
    <row r="23" spans="2:14" ht="12.75">
      <c r="B23" s="7">
        <v>1986</v>
      </c>
      <c r="C23" s="8">
        <v>37</v>
      </c>
      <c r="D23" s="5">
        <f t="shared" si="0"/>
        <v>0.634</v>
      </c>
      <c r="E23" s="6"/>
      <c r="F23" s="1">
        <v>28</v>
      </c>
      <c r="G23" s="7">
        <v>1957</v>
      </c>
      <c r="H23" s="8">
        <v>59</v>
      </c>
      <c r="I23" s="5">
        <f t="shared" si="1"/>
        <v>0.615</v>
      </c>
      <c r="J23" s="6"/>
      <c r="K23" s="1">
        <v>49</v>
      </c>
      <c r="L23" s="7">
        <v>1996</v>
      </c>
      <c r="M23" s="8">
        <v>11.66</v>
      </c>
      <c r="N23" s="5">
        <f t="shared" si="2"/>
        <v>0.634</v>
      </c>
    </row>
    <row r="24" spans="2:14" ht="12.75">
      <c r="B24" s="7">
        <v>1966</v>
      </c>
      <c r="C24" s="8">
        <v>35</v>
      </c>
      <c r="D24" s="5">
        <f t="shared" si="0"/>
        <v>0.615</v>
      </c>
      <c r="E24" s="6"/>
      <c r="F24" s="1">
        <v>6</v>
      </c>
      <c r="G24" s="7">
        <v>1965</v>
      </c>
      <c r="H24" s="8">
        <v>59</v>
      </c>
      <c r="I24" s="5">
        <f t="shared" si="1"/>
        <v>0.615</v>
      </c>
      <c r="J24" s="6"/>
      <c r="K24" s="1">
        <v>30</v>
      </c>
      <c r="L24" s="7">
        <v>1977</v>
      </c>
      <c r="M24" s="8">
        <v>11.54</v>
      </c>
      <c r="N24" s="5">
        <f t="shared" si="2"/>
        <v>0.615</v>
      </c>
    </row>
    <row r="25" spans="2:14" ht="12.75">
      <c r="B25" s="7">
        <v>1975</v>
      </c>
      <c r="C25" s="8">
        <v>34</v>
      </c>
      <c r="D25" s="5">
        <f t="shared" si="0"/>
        <v>0.557</v>
      </c>
      <c r="E25" s="6"/>
      <c r="F25" s="1">
        <v>18</v>
      </c>
      <c r="G25" s="7">
        <v>1984</v>
      </c>
      <c r="H25" s="8">
        <v>58</v>
      </c>
      <c r="I25" s="5">
        <f t="shared" si="1"/>
        <v>0.596</v>
      </c>
      <c r="J25" s="6"/>
      <c r="K25" s="1">
        <v>27</v>
      </c>
      <c r="L25" s="7">
        <v>1974</v>
      </c>
      <c r="M25" s="8">
        <v>11.37</v>
      </c>
      <c r="N25" s="5">
        <f t="shared" si="2"/>
        <v>0.596</v>
      </c>
    </row>
    <row r="26" spans="2:14" ht="12.75">
      <c r="B26" s="7">
        <v>1976</v>
      </c>
      <c r="C26" s="8">
        <v>34</v>
      </c>
      <c r="D26" s="5">
        <f t="shared" si="0"/>
        <v>0.557</v>
      </c>
      <c r="E26" s="6"/>
      <c r="F26" s="1">
        <v>24</v>
      </c>
      <c r="G26" s="7">
        <v>1950</v>
      </c>
      <c r="H26" s="8">
        <v>57</v>
      </c>
      <c r="I26" s="5">
        <f t="shared" si="1"/>
        <v>0.576</v>
      </c>
      <c r="J26" s="6"/>
      <c r="K26" s="1">
        <v>53</v>
      </c>
      <c r="L26" s="7">
        <v>2000</v>
      </c>
      <c r="M26" s="8">
        <v>11.28</v>
      </c>
      <c r="N26" s="5">
        <f t="shared" si="2"/>
        <v>0.576</v>
      </c>
    </row>
    <row r="27" spans="2:14" ht="12.75">
      <c r="B27" s="7">
        <v>2000</v>
      </c>
      <c r="C27" s="8">
        <v>34</v>
      </c>
      <c r="D27" s="5">
        <f t="shared" si="0"/>
        <v>0.557</v>
      </c>
      <c r="E27" s="6"/>
      <c r="F27" s="1">
        <v>47</v>
      </c>
      <c r="G27" s="7">
        <v>1975</v>
      </c>
      <c r="H27" s="8">
        <v>56</v>
      </c>
      <c r="I27" s="5">
        <f t="shared" si="1"/>
        <v>0.557</v>
      </c>
      <c r="J27" s="6"/>
      <c r="K27" s="1">
        <v>28</v>
      </c>
      <c r="L27" s="7">
        <v>1975</v>
      </c>
      <c r="M27" s="8">
        <v>10.98</v>
      </c>
      <c r="N27" s="5">
        <f t="shared" si="2"/>
        <v>0.557</v>
      </c>
    </row>
    <row r="28" spans="2:14" ht="12.75">
      <c r="B28" s="7">
        <v>1962</v>
      </c>
      <c r="C28" s="8">
        <v>33</v>
      </c>
      <c r="D28" s="5">
        <f t="shared" si="0"/>
        <v>0.519</v>
      </c>
      <c r="E28" s="6"/>
      <c r="F28" s="1">
        <v>53</v>
      </c>
      <c r="G28" s="7">
        <v>1953</v>
      </c>
      <c r="H28" s="8">
        <v>55</v>
      </c>
      <c r="I28" s="5">
        <f t="shared" si="1"/>
        <v>0.48</v>
      </c>
      <c r="J28" s="6"/>
      <c r="K28" s="1">
        <v>16</v>
      </c>
      <c r="L28" s="7">
        <v>1963</v>
      </c>
      <c r="M28" s="8">
        <v>10.78</v>
      </c>
      <c r="N28" s="5">
        <f t="shared" si="2"/>
        <v>0.538</v>
      </c>
    </row>
    <row r="29" spans="2:14" ht="12.75">
      <c r="B29" s="7">
        <v>1971</v>
      </c>
      <c r="C29" s="8">
        <v>33</v>
      </c>
      <c r="D29" s="5">
        <f t="shared" si="0"/>
        <v>0.519</v>
      </c>
      <c r="E29" s="6"/>
      <c r="F29" s="1">
        <v>37</v>
      </c>
      <c r="G29" s="7">
        <v>1971</v>
      </c>
      <c r="H29" s="8">
        <v>55</v>
      </c>
      <c r="I29" s="5">
        <f t="shared" si="1"/>
        <v>0.48</v>
      </c>
      <c r="J29" s="6"/>
      <c r="K29" s="1">
        <v>10</v>
      </c>
      <c r="L29" s="7">
        <v>1957</v>
      </c>
      <c r="M29" s="8">
        <v>10.22</v>
      </c>
      <c r="N29" s="5">
        <f t="shared" si="2"/>
        <v>0.519</v>
      </c>
    </row>
    <row r="30" spans="2:14" ht="12.75">
      <c r="B30" s="7">
        <v>1951</v>
      </c>
      <c r="C30" s="8">
        <v>32</v>
      </c>
      <c r="D30" s="5">
        <f t="shared" si="0"/>
        <v>0.423</v>
      </c>
      <c r="E30" s="6"/>
      <c r="F30" s="1">
        <v>3</v>
      </c>
      <c r="G30" s="7">
        <v>1994</v>
      </c>
      <c r="H30" s="8">
        <v>55</v>
      </c>
      <c r="I30" s="5">
        <f t="shared" si="1"/>
        <v>0.48</v>
      </c>
      <c r="J30" s="6"/>
      <c r="K30" s="1">
        <v>18</v>
      </c>
      <c r="L30" s="7">
        <v>1965</v>
      </c>
      <c r="M30" s="8">
        <v>10.2</v>
      </c>
      <c r="N30" s="5">
        <f t="shared" si="2"/>
        <v>0.5</v>
      </c>
    </row>
    <row r="31" spans="2:14" ht="12.75">
      <c r="B31" s="7">
        <v>1954</v>
      </c>
      <c r="C31" s="8">
        <v>32</v>
      </c>
      <c r="D31" s="5">
        <f t="shared" si="0"/>
        <v>0.423</v>
      </c>
      <c r="E31" s="6"/>
      <c r="F31" s="1">
        <v>19</v>
      </c>
      <c r="G31" s="7">
        <v>2000</v>
      </c>
      <c r="H31" s="8">
        <v>55</v>
      </c>
      <c r="I31" s="5">
        <f t="shared" si="1"/>
        <v>0.48</v>
      </c>
      <c r="J31" s="6"/>
      <c r="K31" s="1">
        <v>24</v>
      </c>
      <c r="L31" s="7">
        <v>1971</v>
      </c>
      <c r="M31" s="8">
        <v>10.18</v>
      </c>
      <c r="N31" s="5">
        <f t="shared" si="2"/>
        <v>0.48</v>
      </c>
    </row>
    <row r="32" spans="2:14" ht="12.75">
      <c r="B32" s="7">
        <v>1963</v>
      </c>
      <c r="C32" s="8">
        <v>32</v>
      </c>
      <c r="D32" s="5">
        <f t="shared" si="0"/>
        <v>0.423</v>
      </c>
      <c r="E32" s="6"/>
      <c r="F32" s="1">
        <v>27</v>
      </c>
      <c r="G32" s="7">
        <v>1966</v>
      </c>
      <c r="H32" s="8">
        <v>53</v>
      </c>
      <c r="I32" s="5">
        <f t="shared" si="1"/>
        <v>0.442</v>
      </c>
      <c r="J32" s="6"/>
      <c r="K32" s="1">
        <v>38</v>
      </c>
      <c r="L32" s="7">
        <v>1985</v>
      </c>
      <c r="M32" s="8">
        <v>9.58</v>
      </c>
      <c r="N32" s="5">
        <f t="shared" si="2"/>
        <v>0.461</v>
      </c>
    </row>
    <row r="33" spans="2:14" ht="12.75">
      <c r="B33" s="7">
        <v>1967</v>
      </c>
      <c r="C33" s="8">
        <v>32</v>
      </c>
      <c r="D33" s="5">
        <f t="shared" si="0"/>
        <v>0.423</v>
      </c>
      <c r="E33" s="6"/>
      <c r="F33" s="1">
        <v>49</v>
      </c>
      <c r="G33" s="7">
        <v>1974</v>
      </c>
      <c r="H33" s="8">
        <v>53</v>
      </c>
      <c r="I33" s="5">
        <f t="shared" si="1"/>
        <v>0.442</v>
      </c>
      <c r="J33" s="6"/>
      <c r="K33" s="1">
        <v>3</v>
      </c>
      <c r="L33" s="7">
        <v>1950</v>
      </c>
      <c r="M33" s="8">
        <v>9.4</v>
      </c>
      <c r="N33" s="5">
        <f t="shared" si="2"/>
        <v>0.442</v>
      </c>
    </row>
    <row r="34" spans="2:14" ht="12.75">
      <c r="B34" s="7">
        <v>1989</v>
      </c>
      <c r="C34" s="8">
        <v>32</v>
      </c>
      <c r="D34" s="5">
        <f t="shared" si="0"/>
        <v>0.423</v>
      </c>
      <c r="E34" s="6"/>
      <c r="F34" s="1">
        <v>16</v>
      </c>
      <c r="G34" s="7">
        <v>1963</v>
      </c>
      <c r="H34" s="8">
        <v>51</v>
      </c>
      <c r="I34" s="5">
        <f t="shared" si="1"/>
        <v>0.423</v>
      </c>
      <c r="J34" s="6"/>
      <c r="K34" s="1">
        <v>9</v>
      </c>
      <c r="L34" s="7">
        <v>1956</v>
      </c>
      <c r="M34" s="8">
        <v>9.22</v>
      </c>
      <c r="N34" s="5">
        <f t="shared" si="2"/>
        <v>0.423</v>
      </c>
    </row>
    <row r="35" spans="2:14" ht="12.75">
      <c r="B35" s="7">
        <v>1950</v>
      </c>
      <c r="C35" s="8">
        <v>31</v>
      </c>
      <c r="D35" s="5">
        <f t="shared" si="0"/>
        <v>0.365</v>
      </c>
      <c r="E35" s="6"/>
      <c r="F35" s="1">
        <v>15</v>
      </c>
      <c r="G35" s="7">
        <v>1962</v>
      </c>
      <c r="H35" s="8">
        <v>50</v>
      </c>
      <c r="I35" s="5">
        <f t="shared" si="1"/>
        <v>0.403</v>
      </c>
      <c r="J35" s="6"/>
      <c r="K35" s="1">
        <v>52</v>
      </c>
      <c r="L35" s="7">
        <v>1999</v>
      </c>
      <c r="M35" s="8">
        <v>9.09</v>
      </c>
      <c r="N35" s="5">
        <f t="shared" si="2"/>
        <v>0.403</v>
      </c>
    </row>
    <row r="36" spans="2:14" ht="12.75">
      <c r="B36" s="7">
        <v>1953</v>
      </c>
      <c r="C36" s="8">
        <v>31</v>
      </c>
      <c r="D36" s="5">
        <f aca="true" t="shared" si="3" ref="D36:D56">PERCENTRANK($C$4:$C$56,C36)</f>
        <v>0.365</v>
      </c>
      <c r="E36" s="6"/>
      <c r="F36" s="1">
        <v>20</v>
      </c>
      <c r="G36" s="7">
        <v>1967</v>
      </c>
      <c r="H36" s="8">
        <v>48</v>
      </c>
      <c r="I36" s="5">
        <f aca="true" t="shared" si="4" ref="I36:I56">PERCENTRANK($H$4:$H$56,H36)</f>
        <v>0.365</v>
      </c>
      <c r="J36" s="6"/>
      <c r="K36" s="1">
        <v>21</v>
      </c>
      <c r="L36" s="7">
        <v>1968</v>
      </c>
      <c r="M36" s="8">
        <v>8.88</v>
      </c>
      <c r="N36" s="5">
        <f aca="true" t="shared" si="5" ref="N36:N56">PERCENTRANK($M$4:$M$56,M36)</f>
        <v>0.384</v>
      </c>
    </row>
    <row r="37" spans="2:14" ht="12.75">
      <c r="B37" s="7">
        <v>1994</v>
      </c>
      <c r="C37" s="8">
        <v>31</v>
      </c>
      <c r="D37" s="5">
        <f t="shared" si="3"/>
        <v>0.365</v>
      </c>
      <c r="E37" s="6"/>
      <c r="F37" s="1">
        <v>41</v>
      </c>
      <c r="G37" s="7">
        <v>1988</v>
      </c>
      <c r="H37" s="8">
        <v>48</v>
      </c>
      <c r="I37" s="5">
        <f t="shared" si="4"/>
        <v>0.365</v>
      </c>
      <c r="J37" s="6"/>
      <c r="K37" s="1">
        <v>13</v>
      </c>
      <c r="L37" s="7">
        <v>1960</v>
      </c>
      <c r="M37" s="8">
        <v>8.87</v>
      </c>
      <c r="N37" s="5">
        <f t="shared" si="5"/>
        <v>0.365</v>
      </c>
    </row>
    <row r="38" spans="2:14" ht="12.75">
      <c r="B38" s="7">
        <v>1996</v>
      </c>
      <c r="C38" s="8">
        <v>29</v>
      </c>
      <c r="D38" s="5">
        <f t="shared" si="3"/>
        <v>0.346</v>
      </c>
      <c r="E38" s="6"/>
      <c r="F38" s="1">
        <v>9</v>
      </c>
      <c r="G38" s="7">
        <v>1956</v>
      </c>
      <c r="H38" s="8">
        <v>47</v>
      </c>
      <c r="I38" s="5">
        <f t="shared" si="4"/>
        <v>0.326</v>
      </c>
      <c r="J38" s="6"/>
      <c r="K38" s="1">
        <v>34</v>
      </c>
      <c r="L38" s="7">
        <v>1981</v>
      </c>
      <c r="M38" s="8">
        <v>8.81</v>
      </c>
      <c r="N38" s="5">
        <f t="shared" si="5"/>
        <v>0.346</v>
      </c>
    </row>
    <row r="39" spans="2:14" ht="12.75">
      <c r="B39" s="7">
        <v>1948</v>
      </c>
      <c r="C39" s="8">
        <v>28</v>
      </c>
      <c r="D39" s="5">
        <f t="shared" si="3"/>
        <v>0.307</v>
      </c>
      <c r="E39" s="6"/>
      <c r="F39" s="1">
        <v>34</v>
      </c>
      <c r="G39" s="7">
        <v>1997</v>
      </c>
      <c r="H39" s="8">
        <v>47</v>
      </c>
      <c r="I39" s="5">
        <f t="shared" si="4"/>
        <v>0.326</v>
      </c>
      <c r="J39" s="6"/>
      <c r="K39" s="1">
        <v>6</v>
      </c>
      <c r="L39" s="7">
        <v>1953</v>
      </c>
      <c r="M39" s="8">
        <v>8.51</v>
      </c>
      <c r="N39" s="5">
        <f t="shared" si="5"/>
        <v>0.326</v>
      </c>
    </row>
    <row r="40" spans="2:14" ht="12.75">
      <c r="B40" s="7">
        <v>1987</v>
      </c>
      <c r="C40" s="8">
        <v>28</v>
      </c>
      <c r="D40" s="5">
        <f t="shared" si="3"/>
        <v>0.307</v>
      </c>
      <c r="E40" s="6"/>
      <c r="F40" s="1">
        <v>50</v>
      </c>
      <c r="G40" s="7">
        <v>1981</v>
      </c>
      <c r="H40" s="8">
        <v>46</v>
      </c>
      <c r="I40" s="5">
        <f t="shared" si="4"/>
        <v>0.307</v>
      </c>
      <c r="J40" s="6"/>
      <c r="K40" s="1">
        <v>44</v>
      </c>
      <c r="L40" s="7">
        <v>1991</v>
      </c>
      <c r="M40" s="8">
        <v>8.32</v>
      </c>
      <c r="N40" s="5">
        <f t="shared" si="5"/>
        <v>0.307</v>
      </c>
    </row>
    <row r="41" spans="2:14" ht="12.75">
      <c r="B41" s="7">
        <v>1956</v>
      </c>
      <c r="C41" s="8">
        <v>27</v>
      </c>
      <c r="D41" s="5">
        <f t="shared" si="3"/>
        <v>0.23</v>
      </c>
      <c r="E41" s="6"/>
      <c r="F41" s="1">
        <v>4</v>
      </c>
      <c r="G41" s="7">
        <v>1951</v>
      </c>
      <c r="H41" s="8">
        <v>45</v>
      </c>
      <c r="I41" s="5">
        <f t="shared" si="4"/>
        <v>0.269</v>
      </c>
      <c r="J41" s="6"/>
      <c r="K41" s="1">
        <v>47</v>
      </c>
      <c r="L41" s="7">
        <v>1994</v>
      </c>
      <c r="M41" s="8">
        <v>8.26</v>
      </c>
      <c r="N41" s="5">
        <f t="shared" si="5"/>
        <v>0.288</v>
      </c>
    </row>
    <row r="42" spans="2:14" ht="12.75">
      <c r="B42" s="7">
        <v>1984</v>
      </c>
      <c r="C42" s="8">
        <v>27</v>
      </c>
      <c r="D42" s="5">
        <f t="shared" si="3"/>
        <v>0.23</v>
      </c>
      <c r="E42" s="6"/>
      <c r="F42" s="1">
        <v>7</v>
      </c>
      <c r="G42" s="7">
        <v>1954</v>
      </c>
      <c r="H42" s="8">
        <v>45</v>
      </c>
      <c r="I42" s="5">
        <f t="shared" si="4"/>
        <v>0.269</v>
      </c>
      <c r="J42" s="6"/>
      <c r="K42" s="1">
        <v>25</v>
      </c>
      <c r="L42" s="7">
        <v>1972</v>
      </c>
      <c r="M42" s="8">
        <v>8.03</v>
      </c>
      <c r="N42" s="5">
        <f t="shared" si="5"/>
        <v>0.269</v>
      </c>
    </row>
    <row r="43" spans="2:14" ht="12.75">
      <c r="B43" s="7">
        <v>1988</v>
      </c>
      <c r="C43" s="8">
        <v>27</v>
      </c>
      <c r="D43" s="5">
        <f t="shared" si="3"/>
        <v>0.23</v>
      </c>
      <c r="E43" s="6"/>
      <c r="F43" s="1">
        <v>30</v>
      </c>
      <c r="G43" s="7">
        <v>1976</v>
      </c>
      <c r="H43" s="8">
        <v>43</v>
      </c>
      <c r="I43" s="5">
        <f t="shared" si="4"/>
        <v>0.25</v>
      </c>
      <c r="J43" s="6"/>
      <c r="K43" s="1">
        <v>2</v>
      </c>
      <c r="L43" s="7">
        <v>1949</v>
      </c>
      <c r="M43" s="8">
        <v>7.71</v>
      </c>
      <c r="N43" s="5">
        <f t="shared" si="5"/>
        <v>0.25</v>
      </c>
    </row>
    <row r="44" spans="2:14" ht="12.75">
      <c r="B44" s="7">
        <v>1997</v>
      </c>
      <c r="C44" s="8">
        <v>27</v>
      </c>
      <c r="D44" s="5">
        <f t="shared" si="3"/>
        <v>0.23</v>
      </c>
      <c r="E44" s="6"/>
      <c r="F44" s="1">
        <v>8</v>
      </c>
      <c r="G44" s="7">
        <v>1960</v>
      </c>
      <c r="H44" s="8">
        <v>41</v>
      </c>
      <c r="I44" s="5">
        <f t="shared" si="4"/>
        <v>0.211</v>
      </c>
      <c r="J44" s="6"/>
      <c r="K44" s="1">
        <v>29</v>
      </c>
      <c r="L44" s="7">
        <v>1976</v>
      </c>
      <c r="M44" s="8">
        <v>7.53</v>
      </c>
      <c r="N44" s="5">
        <f t="shared" si="5"/>
        <v>0.23</v>
      </c>
    </row>
    <row r="45" spans="2:14" ht="12.75">
      <c r="B45" s="7">
        <v>1977</v>
      </c>
      <c r="C45" s="8">
        <v>26</v>
      </c>
      <c r="D45" s="5">
        <f t="shared" si="3"/>
        <v>0.192</v>
      </c>
      <c r="E45" s="6"/>
      <c r="F45" s="1">
        <v>40</v>
      </c>
      <c r="G45" s="7">
        <v>1977</v>
      </c>
      <c r="H45" s="8">
        <v>41</v>
      </c>
      <c r="I45" s="5">
        <f t="shared" si="4"/>
        <v>0.211</v>
      </c>
      <c r="J45" s="6"/>
      <c r="K45" s="1">
        <v>37</v>
      </c>
      <c r="L45" s="7">
        <v>1984</v>
      </c>
      <c r="M45" s="8">
        <v>7.21</v>
      </c>
      <c r="N45" s="5">
        <f t="shared" si="5"/>
        <v>0.211</v>
      </c>
    </row>
    <row r="46" spans="2:14" ht="12.75">
      <c r="B46" s="7">
        <v>1991</v>
      </c>
      <c r="C46" s="8">
        <v>26</v>
      </c>
      <c r="D46" s="5">
        <f t="shared" si="3"/>
        <v>0.192</v>
      </c>
      <c r="E46" s="6"/>
      <c r="F46" s="1">
        <v>13</v>
      </c>
      <c r="G46" s="7">
        <v>1990</v>
      </c>
      <c r="H46" s="8">
        <v>40</v>
      </c>
      <c r="I46" s="5">
        <f t="shared" si="4"/>
        <v>0.192</v>
      </c>
      <c r="J46" s="6"/>
      <c r="K46" s="1">
        <v>41</v>
      </c>
      <c r="L46" s="7">
        <v>1988</v>
      </c>
      <c r="M46" s="8">
        <v>7.1</v>
      </c>
      <c r="N46" s="5">
        <f t="shared" si="5"/>
        <v>0.192</v>
      </c>
    </row>
    <row r="47" spans="2:14" ht="12.75">
      <c r="B47" s="7">
        <v>1981</v>
      </c>
      <c r="C47" s="8">
        <v>25</v>
      </c>
      <c r="D47" s="5">
        <f t="shared" si="3"/>
        <v>0.173</v>
      </c>
      <c r="E47" s="6"/>
      <c r="F47" s="1">
        <v>1</v>
      </c>
      <c r="G47" s="7">
        <v>1955</v>
      </c>
      <c r="H47" s="8">
        <v>39</v>
      </c>
      <c r="I47" s="5">
        <f t="shared" si="4"/>
        <v>0.153</v>
      </c>
      <c r="J47" s="6"/>
      <c r="K47" s="1">
        <v>42</v>
      </c>
      <c r="L47" s="7">
        <v>1989</v>
      </c>
      <c r="M47" s="8">
        <v>7.06</v>
      </c>
      <c r="N47" s="5">
        <f t="shared" si="5"/>
        <v>0.173</v>
      </c>
    </row>
    <row r="48" spans="2:14" ht="12.75">
      <c r="B48" s="7">
        <v>1964</v>
      </c>
      <c r="C48" s="8">
        <v>24</v>
      </c>
      <c r="D48" s="5">
        <f t="shared" si="3"/>
        <v>0.134</v>
      </c>
      <c r="E48" s="6"/>
      <c r="F48" s="1">
        <v>43</v>
      </c>
      <c r="G48" s="7">
        <v>1987</v>
      </c>
      <c r="H48" s="8">
        <v>39</v>
      </c>
      <c r="I48" s="5">
        <f t="shared" si="4"/>
        <v>0.153</v>
      </c>
      <c r="J48" s="6"/>
      <c r="K48" s="1">
        <v>4</v>
      </c>
      <c r="L48" s="7">
        <v>1951</v>
      </c>
      <c r="M48" s="8">
        <v>6.67</v>
      </c>
      <c r="N48" s="5">
        <f t="shared" si="5"/>
        <v>0.153</v>
      </c>
    </row>
    <row r="49" spans="2:14" ht="12.75">
      <c r="B49" s="7">
        <v>1970</v>
      </c>
      <c r="C49" s="8">
        <v>24</v>
      </c>
      <c r="D49" s="5">
        <f t="shared" si="3"/>
        <v>0.134</v>
      </c>
      <c r="E49" s="6"/>
      <c r="F49" s="1">
        <v>29</v>
      </c>
      <c r="G49" s="7">
        <v>1991</v>
      </c>
      <c r="H49" s="8">
        <v>38</v>
      </c>
      <c r="I49" s="5">
        <f t="shared" si="4"/>
        <v>0.134</v>
      </c>
      <c r="J49" s="6"/>
      <c r="K49" s="1">
        <v>40</v>
      </c>
      <c r="L49" s="7">
        <v>1987</v>
      </c>
      <c r="M49" s="8">
        <v>6.28</v>
      </c>
      <c r="N49" s="5">
        <f t="shared" si="5"/>
        <v>0.134</v>
      </c>
    </row>
    <row r="50" spans="2:14" ht="12.75">
      <c r="B50" s="7">
        <v>1990</v>
      </c>
      <c r="C50" s="8">
        <v>23</v>
      </c>
      <c r="D50" s="5">
        <f t="shared" si="3"/>
        <v>0.115</v>
      </c>
      <c r="E50" s="6"/>
      <c r="F50" s="1">
        <v>17</v>
      </c>
      <c r="G50" s="7">
        <v>1948</v>
      </c>
      <c r="H50" s="8">
        <v>36</v>
      </c>
      <c r="I50" s="5">
        <f t="shared" si="4"/>
        <v>0.115</v>
      </c>
      <c r="J50" s="6"/>
      <c r="K50" s="1">
        <v>17</v>
      </c>
      <c r="L50" s="7">
        <v>1964</v>
      </c>
      <c r="M50" s="8">
        <v>6.25</v>
      </c>
      <c r="N50" s="5">
        <f t="shared" si="5"/>
        <v>0.115</v>
      </c>
    </row>
    <row r="51" spans="2:14" ht="12.75">
      <c r="B51" s="7">
        <v>1955</v>
      </c>
      <c r="C51" s="8">
        <v>22</v>
      </c>
      <c r="D51" s="5">
        <f t="shared" si="3"/>
        <v>0.057</v>
      </c>
      <c r="E51" s="6"/>
      <c r="F51" s="1">
        <v>44</v>
      </c>
      <c r="G51" s="7">
        <v>1964</v>
      </c>
      <c r="H51" s="8">
        <v>33</v>
      </c>
      <c r="I51" s="5">
        <f t="shared" si="4"/>
        <v>0.096</v>
      </c>
      <c r="J51" s="6"/>
      <c r="K51" s="1">
        <v>23</v>
      </c>
      <c r="L51" s="7">
        <v>1970</v>
      </c>
      <c r="M51" s="8">
        <v>5.53</v>
      </c>
      <c r="N51" s="5">
        <f t="shared" si="5"/>
        <v>0.096</v>
      </c>
    </row>
    <row r="52" spans="2:14" ht="12.75">
      <c r="B52" s="7">
        <v>1960</v>
      </c>
      <c r="C52" s="8">
        <v>22</v>
      </c>
      <c r="D52" s="5">
        <f t="shared" si="3"/>
        <v>0.057</v>
      </c>
      <c r="E52" s="6"/>
      <c r="F52" s="1">
        <v>25</v>
      </c>
      <c r="G52" s="7">
        <v>1972</v>
      </c>
      <c r="H52" s="8">
        <v>30</v>
      </c>
      <c r="I52" s="5">
        <f t="shared" si="4"/>
        <v>0.076</v>
      </c>
      <c r="J52" s="6"/>
      <c r="K52" s="1">
        <v>43</v>
      </c>
      <c r="L52" s="7">
        <v>1990</v>
      </c>
      <c r="M52" s="8">
        <v>5.49</v>
      </c>
      <c r="N52" s="5">
        <f t="shared" si="5"/>
        <v>0.076</v>
      </c>
    </row>
    <row r="53" spans="2:14" ht="12.75">
      <c r="B53" s="7">
        <v>1972</v>
      </c>
      <c r="C53" s="8">
        <v>22</v>
      </c>
      <c r="D53" s="5">
        <f t="shared" si="3"/>
        <v>0.057</v>
      </c>
      <c r="E53" s="6"/>
      <c r="F53" s="1">
        <v>14</v>
      </c>
      <c r="G53" s="7">
        <v>1961</v>
      </c>
      <c r="H53" s="8">
        <v>27</v>
      </c>
      <c r="I53" s="5">
        <f t="shared" si="4"/>
        <v>0.038</v>
      </c>
      <c r="J53" s="6"/>
      <c r="K53" s="1">
        <v>8</v>
      </c>
      <c r="L53" s="7">
        <v>1955</v>
      </c>
      <c r="M53" s="8">
        <v>5.45</v>
      </c>
      <c r="N53" s="5">
        <f t="shared" si="5"/>
        <v>0.057</v>
      </c>
    </row>
    <row r="54" spans="2:14" ht="12.75">
      <c r="B54" s="7">
        <v>1959</v>
      </c>
      <c r="C54" s="8">
        <v>18</v>
      </c>
      <c r="D54" s="5">
        <f t="shared" si="3"/>
        <v>0.019</v>
      </c>
      <c r="E54" s="6"/>
      <c r="F54" s="1">
        <v>23</v>
      </c>
      <c r="G54" s="7">
        <v>1970</v>
      </c>
      <c r="H54" s="8">
        <v>27</v>
      </c>
      <c r="I54" s="5">
        <f t="shared" si="4"/>
        <v>0.038</v>
      </c>
      <c r="J54" s="6"/>
      <c r="K54" s="1">
        <v>1</v>
      </c>
      <c r="L54" s="7">
        <v>1948</v>
      </c>
      <c r="M54" s="8">
        <v>5.1</v>
      </c>
      <c r="N54" s="5">
        <f t="shared" si="5"/>
        <v>0.038</v>
      </c>
    </row>
    <row r="55" spans="2:14" ht="12.75">
      <c r="B55" s="7">
        <v>1961</v>
      </c>
      <c r="C55" s="8">
        <v>18</v>
      </c>
      <c r="D55" s="5">
        <f t="shared" si="3"/>
        <v>0.019</v>
      </c>
      <c r="E55" s="6"/>
      <c r="F55" s="1">
        <v>12</v>
      </c>
      <c r="G55" s="7">
        <v>1959</v>
      </c>
      <c r="H55" s="8">
        <v>25</v>
      </c>
      <c r="I55" s="5">
        <f t="shared" si="4"/>
        <v>0</v>
      </c>
      <c r="J55" s="6"/>
      <c r="K55" s="1">
        <v>12</v>
      </c>
      <c r="L55" s="7">
        <v>1959</v>
      </c>
      <c r="M55" s="8">
        <v>5.04</v>
      </c>
      <c r="N55" s="5">
        <f t="shared" si="5"/>
        <v>0.019</v>
      </c>
    </row>
    <row r="56" spans="2:14" ht="13.5" thickBot="1">
      <c r="B56" s="23">
        <v>1968</v>
      </c>
      <c r="C56" s="24">
        <v>16</v>
      </c>
      <c r="D56" s="5">
        <f t="shared" si="3"/>
        <v>0</v>
      </c>
      <c r="E56" s="6"/>
      <c r="F56" s="1">
        <v>21</v>
      </c>
      <c r="G56" s="23">
        <v>1968</v>
      </c>
      <c r="H56" s="24">
        <v>25</v>
      </c>
      <c r="I56" s="5">
        <f t="shared" si="4"/>
        <v>0</v>
      </c>
      <c r="J56" s="6"/>
      <c r="K56" s="1">
        <v>14</v>
      </c>
      <c r="L56" s="23">
        <v>1961</v>
      </c>
      <c r="M56" s="24">
        <v>4.83</v>
      </c>
      <c r="N56" s="5">
        <f t="shared" si="5"/>
        <v>0</v>
      </c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</sheetData>
  <mergeCells count="1">
    <mergeCell ref="D1:L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SCCWRP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Ackerman</dc:creator>
  <cp:keywords/>
  <dc:description/>
  <cp:lastModifiedBy>Susana Nasserie</cp:lastModifiedBy>
  <dcterms:created xsi:type="dcterms:W3CDTF">2002-09-19T17:21:57Z</dcterms:created>
  <dcterms:modified xsi:type="dcterms:W3CDTF">2002-10-23T16:43:36Z</dcterms:modified>
  <cp:category/>
  <cp:version/>
  <cp:contentType/>
  <cp:contentStatus/>
</cp:coreProperties>
</file>